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3異動事由別人口集計表\R8\excel\"/>
    </mc:Choice>
  </mc:AlternateContent>
  <xr:revisionPtr revIDLastSave="0" documentId="13_ncr:1_{6991B320-5A0F-4C9E-AB95-18013A2E5A22}" xr6:coauthVersionLast="36" xr6:coauthVersionMax="47" xr10:uidLastSave="{00000000-0000-0000-0000-000000000000}"/>
  <bookViews>
    <workbookView xWindow="-105" yWindow="-105" windowWidth="23250" windowHeight="13890" activeTab="1" xr2:uid="{00000000-000D-0000-FFFF-FFFF00000000}"/>
  </bookViews>
  <sheets>
    <sheet name="人口異動事由別" sheetId="2" r:id="rId1"/>
    <sheet name="人口異動集計表（異動事由別）" sheetId="1" r:id="rId2"/>
  </sheets>
  <calcPr calcId="191029"/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H7" i="2"/>
  <c r="G7" i="2"/>
  <c r="F7" i="2"/>
  <c r="E7" i="2"/>
  <c r="D7" i="2"/>
  <c r="N8" i="2" l="1"/>
  <c r="C7" i="2"/>
  <c r="H8" i="2" l="1"/>
  <c r="I5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H5" i="1"/>
  <c r="G5" i="1"/>
  <c r="F5" i="1"/>
  <c r="E5" i="1"/>
  <c r="D5" i="1"/>
  <c r="C5" i="1"/>
  <c r="N10" i="1" l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D11" i="1" l="1"/>
  <c r="K11" i="1"/>
  <c r="L11" i="1"/>
  <c r="E11" i="1"/>
  <c r="M11" i="1"/>
  <c r="J11" i="1"/>
  <c r="N11" i="1"/>
  <c r="F11" i="1"/>
  <c r="I11" i="1"/>
  <c r="G11" i="1"/>
  <c r="H11" i="1"/>
  <c r="C11" i="1"/>
  <c r="H12" i="1" l="1"/>
  <c r="N12" i="1"/>
  <c r="N14" i="1" l="1"/>
</calcChain>
</file>

<file path=xl/sharedStrings.xml><?xml version="1.0" encoding="utf-8"?>
<sst xmlns="http://schemas.openxmlformats.org/spreadsheetml/2006/main" count="55" uniqueCount="39">
  <si>
    <t>人口異動集計表（異動事由別）</t>
  </si>
  <si>
    <t>日本人</t>
  </si>
  <si>
    <t>男</t>
  </si>
  <si>
    <t>女</t>
  </si>
  <si>
    <t>計</t>
  </si>
  <si>
    <t>出生</t>
  </si>
  <si>
    <t>死亡</t>
  </si>
  <si>
    <t>住民種別</t>
  </si>
  <si>
    <t>性別</t>
  </si>
  <si>
    <t>国内転入</t>
  </si>
  <si>
    <t>国外
転入等</t>
  </si>
  <si>
    <t>職権記載
（帰化等）</t>
  </si>
  <si>
    <t>職権記載
（国籍喪失）</t>
  </si>
  <si>
    <t>職権記載</t>
  </si>
  <si>
    <t>国内転出</t>
  </si>
  <si>
    <t>国外
転出</t>
  </si>
  <si>
    <t>職権消除
（帰化等）</t>
  </si>
  <si>
    <t>職権消除
（国籍喪失）</t>
  </si>
  <si>
    <t>職権消除</t>
  </si>
  <si>
    <t>外国人</t>
    <phoneticPr fontId="18"/>
  </si>
  <si>
    <t>合　計</t>
    <rPh sb="0" eb="1">
      <t>ゴウ</t>
    </rPh>
    <rPh sb="2" eb="3">
      <t>ケイ</t>
    </rPh>
    <phoneticPr fontId="18"/>
  </si>
  <si>
    <t>国外転入等</t>
  </si>
  <si>
    <t>職権記載（帰化等）</t>
  </si>
  <si>
    <t>職権記載（国籍喪失）</t>
  </si>
  <si>
    <t>国外転出</t>
  </si>
  <si>
    <t>職権消除（帰化等）</t>
  </si>
  <si>
    <t>職権消除（国籍喪失）</t>
  </si>
  <si>
    <t>1（日本人）</t>
  </si>
  <si>
    <t>1（男）</t>
  </si>
  <si>
    <t>2（女）</t>
  </si>
  <si>
    <t>2（外国人）</t>
  </si>
  <si>
    <t>増事由</t>
    <rPh sb="0" eb="3">
      <t>ゾウジユウ</t>
    </rPh>
    <phoneticPr fontId="18"/>
  </si>
  <si>
    <t>減事由</t>
    <rPh sb="0" eb="1">
      <t>ゲン</t>
    </rPh>
    <rPh sb="1" eb="3">
      <t>ジユウ</t>
    </rPh>
    <phoneticPr fontId="18"/>
  </si>
  <si>
    <t>増事由　計</t>
    <rPh sb="0" eb="3">
      <t>ゾウジユウ</t>
    </rPh>
    <rPh sb="4" eb="5">
      <t>ケイ</t>
    </rPh>
    <phoneticPr fontId="18"/>
  </si>
  <si>
    <t>減事由　計</t>
    <rPh sb="0" eb="1">
      <t>ゲン</t>
    </rPh>
    <rPh sb="1" eb="3">
      <t>ジユウ</t>
    </rPh>
    <rPh sb="4" eb="5">
      <t>ケイ</t>
    </rPh>
    <phoneticPr fontId="18"/>
  </si>
  <si>
    <t>人口増減数</t>
    <rPh sb="0" eb="2">
      <t>ジンコウ</t>
    </rPh>
    <rPh sb="2" eb="5">
      <t>ゾウゲンスウ</t>
    </rPh>
    <phoneticPr fontId="18"/>
  </si>
  <si>
    <t>R8年</t>
    <rPh sb="2" eb="3">
      <t>ネン</t>
    </rPh>
    <phoneticPr fontId="18"/>
  </si>
  <si>
    <t>《令和 8年5月分》</t>
    <phoneticPr fontId="18"/>
  </si>
  <si>
    <t>5月分</t>
    <rPh sb="1" eb="3">
      <t>ガツブン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</si>
</sst>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33" borderId="12" xfId="0" applyFill="1" applyBorder="1" applyAlignment="1">
      <alignment horizontal="centerContinuous" vertical="center"/>
    </xf>
    <xf numFmtId="0" fontId="0" fillId="33" borderId="11" xfId="0" applyFill="1" applyBorder="1" applyAlignment="1">
      <alignment horizontal="centerContinuous" vertical="center"/>
    </xf>
    <xf numFmtId="0" fontId="0" fillId="33" borderId="12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1" xfId="0" applyFill="1" applyBorder="1" applyAlignment="1">
      <alignment horizontal="centerContinuous" vertical="center"/>
    </xf>
    <xf numFmtId="0" fontId="0" fillId="33" borderId="22" xfId="0" applyFill="1" applyBorder="1" applyAlignment="1">
      <alignment horizontal="centerContinuous" vertical="center"/>
    </xf>
    <xf numFmtId="0" fontId="0" fillId="33" borderId="21" xfId="0" applyFill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 applyAlignment="1">
      <alignment horizontal="centerContinuous" vertical="center"/>
    </xf>
    <xf numFmtId="0" fontId="0" fillId="33" borderId="27" xfId="0" applyFill="1" applyBorder="1" applyAlignment="1">
      <alignment horizontal="centerContinuous" vertical="center"/>
    </xf>
    <xf numFmtId="0" fontId="0" fillId="33" borderId="28" xfId="0" applyFill="1" applyBorder="1">
      <alignment vertical="center"/>
    </xf>
    <xf numFmtId="0" fontId="0" fillId="33" borderId="29" xfId="0" applyFill="1" applyBorder="1">
      <alignment vertical="center"/>
    </xf>
    <xf numFmtId="0" fontId="0" fillId="33" borderId="30" xfId="0" applyFill="1" applyBorder="1">
      <alignment vertical="center"/>
    </xf>
    <xf numFmtId="0" fontId="0" fillId="34" borderId="13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1AB-3098-4191-A2CD-F630282415EC}">
  <dimension ref="A1:N8"/>
  <sheetViews>
    <sheetView workbookViewId="0">
      <selection activeCell="L19" sqref="L19"/>
    </sheetView>
  </sheetViews>
  <sheetFormatPr defaultRowHeight="18.75" x14ac:dyDescent="0.4"/>
  <sheetData>
    <row r="1" spans="1:14" ht="25.5" x14ac:dyDescent="0.4">
      <c r="A1" s="1" t="s">
        <v>0</v>
      </c>
      <c r="F1" t="s">
        <v>36</v>
      </c>
      <c r="G1" t="s">
        <v>38</v>
      </c>
    </row>
    <row r="2" spans="1:14" x14ac:dyDescent="0.4">
      <c r="A2" s="5" t="s">
        <v>7</v>
      </c>
      <c r="B2" s="5" t="s">
        <v>8</v>
      </c>
      <c r="C2" s="5" t="s">
        <v>9</v>
      </c>
      <c r="D2" s="5" t="s">
        <v>21</v>
      </c>
      <c r="E2" s="5" t="s">
        <v>5</v>
      </c>
      <c r="F2" s="5" t="s">
        <v>22</v>
      </c>
      <c r="G2" s="5" t="s">
        <v>23</v>
      </c>
      <c r="H2" s="5" t="s">
        <v>13</v>
      </c>
      <c r="I2" s="5" t="s">
        <v>14</v>
      </c>
      <c r="J2" s="5" t="s">
        <v>24</v>
      </c>
      <c r="K2" s="5" t="s">
        <v>6</v>
      </c>
      <c r="L2" s="5" t="s">
        <v>25</v>
      </c>
      <c r="M2" s="5" t="s">
        <v>26</v>
      </c>
      <c r="N2" s="5" t="s">
        <v>18</v>
      </c>
    </row>
    <row r="3" spans="1:14" x14ac:dyDescent="0.4">
      <c r="A3" s="5" t="s">
        <v>27</v>
      </c>
      <c r="B3" s="5" t="s">
        <v>28</v>
      </c>
      <c r="C3" s="5">
        <v>37</v>
      </c>
      <c r="D3" s="5">
        <v>1</v>
      </c>
      <c r="E3" s="5">
        <v>3</v>
      </c>
      <c r="F3" s="5">
        <v>0</v>
      </c>
      <c r="G3" s="5">
        <v>0</v>
      </c>
      <c r="H3" s="5">
        <v>0</v>
      </c>
      <c r="I3" s="5">
        <v>28</v>
      </c>
      <c r="J3" s="5">
        <v>0</v>
      </c>
      <c r="K3" s="5">
        <v>12</v>
      </c>
      <c r="L3" s="5">
        <v>0</v>
      </c>
      <c r="M3" s="5">
        <v>0</v>
      </c>
      <c r="N3" s="5">
        <v>3</v>
      </c>
    </row>
    <row r="4" spans="1:14" x14ac:dyDescent="0.4">
      <c r="A4" s="5" t="s">
        <v>27</v>
      </c>
      <c r="B4" s="5" t="s">
        <v>29</v>
      </c>
      <c r="C4" s="5">
        <v>32</v>
      </c>
      <c r="D4" s="5">
        <v>0</v>
      </c>
      <c r="E4" s="5">
        <v>5</v>
      </c>
      <c r="F4" s="5">
        <v>0</v>
      </c>
      <c r="G4" s="5">
        <v>0</v>
      </c>
      <c r="H4" s="5">
        <v>0</v>
      </c>
      <c r="I4" s="5">
        <v>24</v>
      </c>
      <c r="J4" s="5">
        <v>1</v>
      </c>
      <c r="K4" s="5">
        <v>4</v>
      </c>
      <c r="L4" s="5">
        <v>0</v>
      </c>
      <c r="M4" s="5">
        <v>0</v>
      </c>
      <c r="N4" s="5">
        <v>0</v>
      </c>
    </row>
    <row r="5" spans="1:14" x14ac:dyDescent="0.4">
      <c r="A5" s="5" t="s">
        <v>30</v>
      </c>
      <c r="B5" s="5" t="s">
        <v>28</v>
      </c>
      <c r="C5" s="5">
        <v>14</v>
      </c>
      <c r="D5" s="5">
        <v>2</v>
      </c>
      <c r="E5" s="5">
        <v>0</v>
      </c>
      <c r="F5" s="5">
        <v>0</v>
      </c>
      <c r="G5" s="5">
        <v>0</v>
      </c>
      <c r="H5" s="5">
        <v>0</v>
      </c>
      <c r="I5" s="5">
        <v>6</v>
      </c>
      <c r="J5" s="5">
        <v>2</v>
      </c>
      <c r="K5" s="5">
        <v>0</v>
      </c>
      <c r="L5" s="5">
        <v>0</v>
      </c>
      <c r="M5" s="5">
        <v>0</v>
      </c>
      <c r="N5" s="5">
        <v>3</v>
      </c>
    </row>
    <row r="6" spans="1:14" x14ac:dyDescent="0.4">
      <c r="A6" s="5" t="s">
        <v>30</v>
      </c>
      <c r="B6" s="5" t="s">
        <v>29</v>
      </c>
      <c r="C6" s="5">
        <v>5</v>
      </c>
      <c r="D6" s="5">
        <v>13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5</v>
      </c>
      <c r="K6" s="5">
        <v>0</v>
      </c>
      <c r="L6" s="5">
        <v>0</v>
      </c>
      <c r="M6" s="5">
        <v>0</v>
      </c>
      <c r="N6" s="5">
        <v>0</v>
      </c>
    </row>
    <row r="7" spans="1:14" x14ac:dyDescent="0.4">
      <c r="A7" s="30"/>
      <c r="B7" s="30"/>
      <c r="C7" s="30">
        <f>SUM(C3:C6)</f>
        <v>88</v>
      </c>
      <c r="D7" s="30">
        <f t="shared" ref="D7:N7" si="0">SUM(D3:D6)</f>
        <v>16</v>
      </c>
      <c r="E7" s="30">
        <f t="shared" si="0"/>
        <v>8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59</v>
      </c>
      <c r="J7" s="30">
        <f t="shared" si="0"/>
        <v>8</v>
      </c>
      <c r="K7" s="30">
        <f t="shared" si="0"/>
        <v>16</v>
      </c>
      <c r="L7" s="30">
        <f t="shared" si="0"/>
        <v>0</v>
      </c>
      <c r="M7" s="30">
        <f t="shared" si="0"/>
        <v>0</v>
      </c>
      <c r="N7" s="30">
        <f t="shared" si="0"/>
        <v>6</v>
      </c>
    </row>
    <row r="8" spans="1:14" x14ac:dyDescent="0.4">
      <c r="H8">
        <f>SUM(C7:H7)</f>
        <v>112</v>
      </c>
      <c r="N8">
        <f>SUM(I7:N7)</f>
        <v>89</v>
      </c>
    </row>
  </sheetData>
  <phoneticPr fontId="1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Zeros="0" tabSelected="1" workbookViewId="0">
      <selection activeCell="C16" sqref="C16"/>
    </sheetView>
  </sheetViews>
  <sheetFormatPr defaultRowHeight="18.75" x14ac:dyDescent="0.4"/>
  <sheetData>
    <row r="1" spans="1:14" ht="25.5" x14ac:dyDescent="0.4">
      <c r="A1" s="1" t="s">
        <v>0</v>
      </c>
      <c r="B1" s="2"/>
      <c r="C1" s="2"/>
      <c r="E1" s="2"/>
      <c r="F1" s="2" t="s">
        <v>37</v>
      </c>
    </row>
    <row r="2" spans="1:14" ht="18.600000000000001" customHeight="1" thickBot="1" x14ac:dyDescent="0.45">
      <c r="A2" s="1"/>
      <c r="B2" s="2"/>
      <c r="C2" s="2"/>
      <c r="E2" s="2"/>
      <c r="F2" s="2"/>
    </row>
    <row r="3" spans="1:14" ht="24.6" customHeight="1" thickTop="1" thickBot="1" x14ac:dyDescent="0.45">
      <c r="A3" s="31"/>
      <c r="B3" s="32"/>
      <c r="C3" s="39" t="s">
        <v>31</v>
      </c>
      <c r="D3" s="40"/>
      <c r="E3" s="40"/>
      <c r="F3" s="40"/>
      <c r="G3" s="40"/>
      <c r="H3" s="40"/>
      <c r="I3" s="39" t="s">
        <v>32</v>
      </c>
      <c r="J3" s="40"/>
      <c r="K3" s="40"/>
      <c r="L3" s="40"/>
      <c r="M3" s="40"/>
      <c r="N3" s="41"/>
    </row>
    <row r="4" spans="1:14" ht="57" thickTop="1" x14ac:dyDescent="0.4">
      <c r="A4" s="33" t="s">
        <v>7</v>
      </c>
      <c r="B4" s="34" t="s">
        <v>8</v>
      </c>
      <c r="C4" s="33" t="s">
        <v>9</v>
      </c>
      <c r="D4" s="35" t="s">
        <v>10</v>
      </c>
      <c r="E4" s="36" t="s">
        <v>5</v>
      </c>
      <c r="F4" s="35" t="s">
        <v>11</v>
      </c>
      <c r="G4" s="35" t="s">
        <v>12</v>
      </c>
      <c r="H4" s="37" t="s">
        <v>13</v>
      </c>
      <c r="I4" s="33" t="s">
        <v>14</v>
      </c>
      <c r="J4" s="35" t="s">
        <v>15</v>
      </c>
      <c r="K4" s="36" t="s">
        <v>6</v>
      </c>
      <c r="L4" s="35" t="s">
        <v>16</v>
      </c>
      <c r="M4" s="35" t="s">
        <v>17</v>
      </c>
      <c r="N4" s="38" t="s">
        <v>18</v>
      </c>
    </row>
    <row r="5" spans="1:14" x14ac:dyDescent="0.4">
      <c r="A5" s="44" t="s">
        <v>1</v>
      </c>
      <c r="B5" s="3" t="s">
        <v>2</v>
      </c>
      <c r="C5" s="4">
        <f>人口異動事由別!C3</f>
        <v>37</v>
      </c>
      <c r="D5" s="5">
        <f>人口異動事由別!D3</f>
        <v>1</v>
      </c>
      <c r="E5" s="5">
        <f>人口異動事由別!E3</f>
        <v>3</v>
      </c>
      <c r="F5" s="5">
        <f>人口異動事由別!F3</f>
        <v>0</v>
      </c>
      <c r="G5" s="5">
        <f>人口異動事由別!G3</f>
        <v>0</v>
      </c>
      <c r="H5" s="6">
        <f>人口異動事由別!H3</f>
        <v>0</v>
      </c>
      <c r="I5" s="4">
        <f>人口異動事由別!I3</f>
        <v>28</v>
      </c>
      <c r="J5" s="5">
        <f>人口異動事由別!J3</f>
        <v>0</v>
      </c>
      <c r="K5" s="5">
        <f>人口異動事由別!K3</f>
        <v>12</v>
      </c>
      <c r="L5" s="5">
        <f>人口異動事由別!L3</f>
        <v>0</v>
      </c>
      <c r="M5" s="5">
        <f>人口異動事由別!M3</f>
        <v>0</v>
      </c>
      <c r="N5" s="7">
        <f>人口異動事由別!N3</f>
        <v>3</v>
      </c>
    </row>
    <row r="6" spans="1:14" x14ac:dyDescent="0.4">
      <c r="A6" s="45"/>
      <c r="B6" s="8" t="s">
        <v>3</v>
      </c>
      <c r="C6" s="9">
        <f>人口異動事由別!C4</f>
        <v>32</v>
      </c>
      <c r="D6" s="10">
        <f>人口異動事由別!D4</f>
        <v>0</v>
      </c>
      <c r="E6" s="10">
        <f>人口異動事由別!E4</f>
        <v>5</v>
      </c>
      <c r="F6" s="10">
        <f>人口異動事由別!F4</f>
        <v>0</v>
      </c>
      <c r="G6" s="10">
        <f>人口異動事由別!G4</f>
        <v>0</v>
      </c>
      <c r="H6" s="11">
        <f>人口異動事由別!H4</f>
        <v>0</v>
      </c>
      <c r="I6" s="9">
        <f>人口異動事由別!I4</f>
        <v>24</v>
      </c>
      <c r="J6" s="10">
        <f>人口異動事由別!J4</f>
        <v>1</v>
      </c>
      <c r="K6" s="10">
        <f>人口異動事由別!K4</f>
        <v>4</v>
      </c>
      <c r="L6" s="10">
        <f>人口異動事由別!L4</f>
        <v>0</v>
      </c>
      <c r="M6" s="10">
        <f>人口異動事由別!M4</f>
        <v>0</v>
      </c>
      <c r="N6" s="12">
        <f>人口異動事由別!N4</f>
        <v>0</v>
      </c>
    </row>
    <row r="7" spans="1:14" x14ac:dyDescent="0.4">
      <c r="A7" s="13" t="s">
        <v>4</v>
      </c>
      <c r="B7" s="14"/>
      <c r="C7" s="15">
        <f>SUM(C5:C6)</f>
        <v>69</v>
      </c>
      <c r="D7" s="16">
        <f t="shared" ref="D7:N7" si="0">SUM(D5:D6)</f>
        <v>1</v>
      </c>
      <c r="E7" s="16">
        <f t="shared" si="0"/>
        <v>8</v>
      </c>
      <c r="F7" s="16">
        <f t="shared" si="0"/>
        <v>0</v>
      </c>
      <c r="G7" s="16">
        <f t="shared" si="0"/>
        <v>0</v>
      </c>
      <c r="H7" s="17">
        <f t="shared" si="0"/>
        <v>0</v>
      </c>
      <c r="I7" s="15">
        <f t="shared" si="0"/>
        <v>52</v>
      </c>
      <c r="J7" s="16">
        <f t="shared" si="0"/>
        <v>1</v>
      </c>
      <c r="K7" s="16">
        <f t="shared" si="0"/>
        <v>16</v>
      </c>
      <c r="L7" s="16">
        <f t="shared" si="0"/>
        <v>0</v>
      </c>
      <c r="M7" s="16">
        <f t="shared" si="0"/>
        <v>0</v>
      </c>
      <c r="N7" s="18">
        <f t="shared" si="0"/>
        <v>3</v>
      </c>
    </row>
    <row r="8" spans="1:14" x14ac:dyDescent="0.4">
      <c r="A8" s="44" t="s">
        <v>19</v>
      </c>
      <c r="B8" s="3" t="s">
        <v>2</v>
      </c>
      <c r="C8" s="4">
        <f>人口異動事由別!C5</f>
        <v>14</v>
      </c>
      <c r="D8" s="5">
        <f>人口異動事由別!D5</f>
        <v>2</v>
      </c>
      <c r="E8" s="5">
        <f>人口異動事由別!E5</f>
        <v>0</v>
      </c>
      <c r="F8" s="5">
        <f>人口異動事由別!F5</f>
        <v>0</v>
      </c>
      <c r="G8" s="5">
        <f>人口異動事由別!G5</f>
        <v>0</v>
      </c>
      <c r="H8" s="6">
        <f>人口異動事由別!H5</f>
        <v>0</v>
      </c>
      <c r="I8" s="4">
        <f>人口異動事由別!I5</f>
        <v>6</v>
      </c>
      <c r="J8" s="5">
        <f>人口異動事由別!J5</f>
        <v>2</v>
      </c>
      <c r="K8" s="5">
        <f>人口異動事由別!K5</f>
        <v>0</v>
      </c>
      <c r="L8" s="5">
        <f>人口異動事由別!L5</f>
        <v>0</v>
      </c>
      <c r="M8" s="5">
        <f>人口異動事由別!M5</f>
        <v>0</v>
      </c>
      <c r="N8" s="7">
        <f>人口異動事由別!N5</f>
        <v>3</v>
      </c>
    </row>
    <row r="9" spans="1:14" x14ac:dyDescent="0.4">
      <c r="A9" s="45"/>
      <c r="B9" s="8" t="s">
        <v>3</v>
      </c>
      <c r="C9" s="9">
        <f>人口異動事由別!C6</f>
        <v>5</v>
      </c>
      <c r="D9" s="10">
        <f>人口異動事由別!D6</f>
        <v>13</v>
      </c>
      <c r="E9" s="10">
        <f>人口異動事由別!E6</f>
        <v>0</v>
      </c>
      <c r="F9" s="10">
        <f>人口異動事由別!F6</f>
        <v>0</v>
      </c>
      <c r="G9" s="10">
        <f>人口異動事由別!G6</f>
        <v>0</v>
      </c>
      <c r="H9" s="11">
        <f>人口異動事由別!H6</f>
        <v>0</v>
      </c>
      <c r="I9" s="9">
        <f>人口異動事由別!I6</f>
        <v>1</v>
      </c>
      <c r="J9" s="10">
        <f>人口異動事由別!J6</f>
        <v>5</v>
      </c>
      <c r="K9" s="10">
        <f>人口異動事由別!K6</f>
        <v>0</v>
      </c>
      <c r="L9" s="10">
        <f>人口異動事由別!L6</f>
        <v>0</v>
      </c>
      <c r="M9" s="10">
        <f>人口異動事由別!M6</f>
        <v>0</v>
      </c>
      <c r="N9" s="12">
        <f>人口異動事由別!N6</f>
        <v>0</v>
      </c>
    </row>
    <row r="10" spans="1:14" ht="19.5" thickBot="1" x14ac:dyDescent="0.45">
      <c r="A10" s="19" t="s">
        <v>4</v>
      </c>
      <c r="B10" s="20"/>
      <c r="C10" s="21">
        <f>SUM(C8:C9)</f>
        <v>19</v>
      </c>
      <c r="D10" s="22">
        <f t="shared" ref="D10:N10" si="1">SUM(D8:D9)</f>
        <v>15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3">
        <f t="shared" si="1"/>
        <v>0</v>
      </c>
      <c r="I10" s="21">
        <f t="shared" si="1"/>
        <v>7</v>
      </c>
      <c r="J10" s="22">
        <f t="shared" si="1"/>
        <v>7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4">
        <f t="shared" si="1"/>
        <v>3</v>
      </c>
    </row>
    <row r="11" spans="1:14" ht="20.25" thickTop="1" thickBot="1" x14ac:dyDescent="0.45">
      <c r="A11" s="25" t="s">
        <v>20</v>
      </c>
      <c r="B11" s="26"/>
      <c r="C11" s="27">
        <f>C7+C10</f>
        <v>88</v>
      </c>
      <c r="D11" s="28">
        <f t="shared" ref="D11:N11" si="2">D7+D10</f>
        <v>16</v>
      </c>
      <c r="E11" s="28">
        <f t="shared" si="2"/>
        <v>8</v>
      </c>
      <c r="F11" s="28">
        <f t="shared" si="2"/>
        <v>0</v>
      </c>
      <c r="G11" s="28">
        <f t="shared" si="2"/>
        <v>0</v>
      </c>
      <c r="H11" s="29">
        <f t="shared" si="2"/>
        <v>0</v>
      </c>
      <c r="I11" s="27">
        <f t="shared" si="2"/>
        <v>59</v>
      </c>
      <c r="J11" s="28">
        <f t="shared" si="2"/>
        <v>8</v>
      </c>
      <c r="K11" s="28">
        <f t="shared" si="2"/>
        <v>16</v>
      </c>
      <c r="L11" s="28">
        <f t="shared" si="2"/>
        <v>0</v>
      </c>
      <c r="M11" s="28">
        <f t="shared" si="2"/>
        <v>0</v>
      </c>
      <c r="N11" s="29">
        <f t="shared" si="2"/>
        <v>6</v>
      </c>
    </row>
    <row r="12" spans="1:14" ht="25.9" customHeight="1" thickTop="1" thickBot="1" x14ac:dyDescent="0.45">
      <c r="F12" s="39" t="s">
        <v>33</v>
      </c>
      <c r="G12" s="40"/>
      <c r="H12" s="43">
        <f>SUM(C11:H11)</f>
        <v>112</v>
      </c>
      <c r="L12" s="39" t="s">
        <v>34</v>
      </c>
      <c r="M12" s="40"/>
      <c r="N12" s="43">
        <f>SUM(I11:N11)</f>
        <v>89</v>
      </c>
    </row>
    <row r="13" spans="1:14" ht="20.25" thickTop="1" thickBot="1" x14ac:dyDescent="0.45"/>
    <row r="14" spans="1:14" ht="30.6" customHeight="1" thickTop="1" thickBot="1" x14ac:dyDescent="0.45">
      <c r="L14" s="42" t="s">
        <v>35</v>
      </c>
      <c r="M14" s="39"/>
      <c r="N14" s="43">
        <f>H12-N12</f>
        <v>23</v>
      </c>
    </row>
    <row r="15" spans="1:14" ht="19.5" thickTop="1" x14ac:dyDescent="0.4"/>
  </sheetData>
  <mergeCells count="2">
    <mergeCell ref="A5:A6"/>
    <mergeCell ref="A8:A9"/>
  </mergeCells>
  <phoneticPr fontId="18"/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人口異動事由別</vt:lpstr>
      <vt:lpstr>人口異動集計表（異動事由別）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2026-02-02T04:49:02Z</cp:lastPrinted>
  <dcterms:created xsi:type="dcterms:W3CDTF">2023-12-15T02:49:07Z</dcterms:created>
  <dcterms:modified xsi:type="dcterms:W3CDTF">2026-06-01T01:40:35Z</dcterms:modified>
</cp:coreProperties>
</file>